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angum\Documents\Performance Management Calculator\"/>
    </mc:Choice>
  </mc:AlternateContent>
  <bookViews>
    <workbookView xWindow="0" yWindow="0" windowWidth="23040" windowHeight="9408"/>
  </bookViews>
  <sheets>
    <sheet name="Sheet1" sheetId="1" r:id="rId1"/>
    <sheet name="Sheet2" sheetId="2" r:id="rId2"/>
  </sheets>
  <definedNames>
    <definedName name="Discipline">Sheet2!$A$5:$A$6</definedName>
    <definedName name="Score">Sheet2!$A$1:$A$3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0" i="1"/>
  <c r="E6" i="1"/>
  <c r="E7" i="1"/>
  <c r="E8" i="1"/>
  <c r="E9" i="1"/>
  <c r="E10" i="1"/>
  <c r="E11" i="1"/>
  <c r="E15" i="1"/>
  <c r="E16" i="1"/>
  <c r="E17" i="1"/>
  <c r="E18" i="1"/>
  <c r="E19" i="1"/>
  <c r="C20" i="1" l="1"/>
  <c r="C12" i="1"/>
  <c r="E20" i="1" l="1"/>
  <c r="B12" i="1"/>
  <c r="E12" i="1"/>
  <c r="E22" i="1" l="1"/>
</calcChain>
</file>

<file path=xl/sharedStrings.xml><?xml version="1.0" encoding="utf-8"?>
<sst xmlns="http://schemas.openxmlformats.org/spreadsheetml/2006/main" count="31" uniqueCount="27">
  <si>
    <t>x Rating</t>
  </si>
  <si>
    <t xml:space="preserve">x Rating </t>
  </si>
  <si>
    <t>Expertise</t>
  </si>
  <si>
    <t>Goal 1</t>
  </si>
  <si>
    <t>Accountability</t>
  </si>
  <si>
    <t>Goal 2</t>
  </si>
  <si>
    <t>Customer-Oriented</t>
  </si>
  <si>
    <t>Goal 3</t>
  </si>
  <si>
    <t>Team-Oriented</t>
  </si>
  <si>
    <t>Goal 4</t>
  </si>
  <si>
    <t>Goal 5</t>
  </si>
  <si>
    <t>= Score</t>
  </si>
  <si>
    <t>Weight (%)</t>
  </si>
  <si>
    <t>INSTITUTIONAL GOALS</t>
  </si>
  <si>
    <t>INDIVIDUAL GOALS</t>
  </si>
  <si>
    <t>N</t>
  </si>
  <si>
    <t>Supervision</t>
  </si>
  <si>
    <t>FINAL OVERALL RATING</t>
  </si>
  <si>
    <t>OVERALL SCORE</t>
  </si>
  <si>
    <t>Y</t>
  </si>
  <si>
    <t>Compliance &amp; Integrity</t>
  </si>
  <si>
    <t>Exceeding Expectations</t>
  </si>
  <si>
    <t>Meeting Expectations</t>
  </si>
  <si>
    <t>Not Meeting Expectations</t>
  </si>
  <si>
    <t>SCORE</t>
  </si>
  <si>
    <r>
      <rPr>
        <b/>
        <sz val="14"/>
        <color theme="1"/>
        <rFont val="Calibri"/>
        <family val="2"/>
      </rPr>
      <t>Did employee receive a disciplinary action this cycle?</t>
    </r>
    <r>
      <rPr>
        <b/>
        <sz val="14"/>
        <color theme="1"/>
        <rFont val="Calibri"/>
        <family val="2"/>
        <scheme val="minor"/>
      </rPr>
      <t xml:space="preserve"> </t>
    </r>
  </si>
  <si>
    <t>EMPLOYEE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</si>
</sst>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16"/>
      <name val="Calibri"/>
      <family val="2"/>
    </font>
    <font>
      <b/>
      <sz val="16"/>
      <color theme="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660000"/>
      </left>
      <right style="medium">
        <color rgb="FF660000"/>
      </right>
      <top style="medium">
        <color rgb="FF660000"/>
      </top>
      <bottom style="medium">
        <color rgb="FF660000"/>
      </bottom>
      <diagonal/>
    </border>
    <border>
      <left style="medium">
        <color rgb="FF660000"/>
      </left>
      <right/>
      <top style="medium">
        <color rgb="FF660000"/>
      </top>
      <bottom style="medium">
        <color rgb="FF660000"/>
      </bottom>
      <diagonal/>
    </border>
    <border>
      <left/>
      <right/>
      <top style="medium">
        <color rgb="FF660000"/>
      </top>
      <bottom style="medium">
        <color rgb="FF660000"/>
      </bottom>
      <diagonal/>
    </border>
    <border>
      <left/>
      <right style="medium">
        <color rgb="FF660000"/>
      </right>
      <top style="medium">
        <color rgb="FF660000"/>
      </top>
      <bottom style="medium">
        <color rgb="FF66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9" fontId="3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quotePrefix="1" applyFont="1" applyFill="1" applyBorder="1" applyAlignment="1">
      <alignment horizontal="center" vertical="center" wrapText="1" readingOrder="1"/>
    </xf>
    <xf numFmtId="2" fontId="3" fillId="3" borderId="1" xfId="0" applyNumberFormat="1" applyFont="1" applyFill="1" applyBorder="1" applyAlignment="1">
      <alignment horizontal="center" vertical="center" wrapText="1" readingOrder="1"/>
    </xf>
    <xf numFmtId="9" fontId="4" fillId="0" borderId="1" xfId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Border="1" applyAlignment="1">
      <alignment horizontal="left" vertical="center" wrapText="1" indent="1" readingOrder="1"/>
    </xf>
    <xf numFmtId="9" fontId="3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center" wrapText="1" indent="1" readingOrder="1"/>
    </xf>
    <xf numFmtId="0" fontId="6" fillId="0" borderId="0" xfId="0" applyFont="1" applyFill="1" applyBorder="1" applyAlignment="1">
      <alignment horizontal="center" vertical="center" wrapText="1" readingOrder="1"/>
    </xf>
    <xf numFmtId="2" fontId="6" fillId="2" borderId="0" xfId="0" applyNumberFormat="1" applyFont="1" applyFill="1" applyBorder="1" applyAlignment="1">
      <alignment horizontal="center" vertical="center" wrapText="1" readingOrder="1"/>
    </xf>
    <xf numFmtId="2" fontId="6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/>
    <xf numFmtId="0" fontId="6" fillId="2" borderId="0" xfId="0" applyFont="1" applyFill="1" applyBorder="1" applyAlignment="1">
      <alignment horizontal="right" vertical="center" indent="1" readingOrder="1"/>
    </xf>
    <xf numFmtId="2" fontId="3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left" vertical="center" wrapText="1" indent="1" readingOrder="1"/>
    </xf>
    <xf numFmtId="0" fontId="8" fillId="4" borderId="1" xfId="0" applyFont="1" applyFill="1" applyBorder="1" applyAlignment="1">
      <alignment horizontal="left" vertical="center" wrapText="1" indent="1" readingOrder="1"/>
    </xf>
    <xf numFmtId="0" fontId="10" fillId="4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 applyProtection="1">
      <alignment horizontal="center" vertical="center" wrapText="1" readingOrder="1"/>
      <protection locked="0"/>
    </xf>
    <xf numFmtId="0" fontId="5" fillId="5" borderId="3" xfId="0" applyFont="1" applyFill="1" applyBorder="1" applyAlignment="1" applyProtection="1">
      <alignment horizontal="center" vertical="center" wrapText="1" readingOrder="1"/>
      <protection locked="0"/>
    </xf>
    <xf numFmtId="0" fontId="5" fillId="5" borderId="4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Normal" xfId="0" builtinId="0"/>
    <cellStyle name="Percent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tabSelected="1" workbookViewId="0">
      <selection activeCell="D7" sqref="D7"/>
    </sheetView>
  </sheetViews>
  <sheetFormatPr defaultColWidth="34.44140625" defaultRowHeight="21" x14ac:dyDescent="0.4"/>
  <cols>
    <col min="1" max="1" width="5.6640625" style="1" customWidth="1"/>
    <col min="2" max="2" width="39.109375" style="1" customWidth="1"/>
    <col min="3" max="3" width="15.33203125" style="1" bestFit="1" customWidth="1"/>
    <col min="4" max="4" width="11.33203125" style="1" bestFit="1" customWidth="1"/>
    <col min="5" max="5" width="15.88671875" style="1" customWidth="1"/>
    <col min="6" max="10" width="5.6640625" style="1" customWidth="1"/>
    <col min="11" max="16384" width="34.44140625" style="1"/>
  </cols>
  <sheetData>
    <row r="2" spans="1:7" ht="21.6" thickBot="1" x14ac:dyDescent="0.45"/>
    <row r="3" spans="1:7" ht="21.6" thickBot="1" x14ac:dyDescent="0.45">
      <c r="B3" s="4" t="s">
        <v>26</v>
      </c>
      <c r="C3" s="28"/>
      <c r="D3" s="29"/>
      <c r="E3" s="30"/>
    </row>
    <row r="4" spans="1:7" ht="21.6" thickBot="1" x14ac:dyDescent="0.45"/>
    <row r="5" spans="1:7" ht="21.6" thickBot="1" x14ac:dyDescent="0.45">
      <c r="B5" s="4" t="s">
        <v>13</v>
      </c>
      <c r="C5" s="5" t="s">
        <v>12</v>
      </c>
      <c r="D5" s="5" t="s">
        <v>0</v>
      </c>
      <c r="E5" s="6" t="s">
        <v>11</v>
      </c>
    </row>
    <row r="6" spans="1:7" ht="21.6" thickBot="1" x14ac:dyDescent="0.45">
      <c r="A6" s="16"/>
      <c r="B6" s="20" t="s">
        <v>2</v>
      </c>
      <c r="C6" s="8">
        <v>0.1</v>
      </c>
      <c r="D6" s="9">
        <v>1</v>
      </c>
      <c r="E6" s="7">
        <f>C6*D6</f>
        <v>0.1</v>
      </c>
      <c r="G6" s="19"/>
    </row>
    <row r="7" spans="1:7" ht="21.6" thickBot="1" x14ac:dyDescent="0.45">
      <c r="A7" s="16"/>
      <c r="B7" s="20" t="s">
        <v>4</v>
      </c>
      <c r="C7" s="8">
        <v>0.1</v>
      </c>
      <c r="D7" s="9">
        <v>3</v>
      </c>
      <c r="E7" s="7">
        <f t="shared" ref="E7:E11" si="0">C7*D7</f>
        <v>0.30000000000000004</v>
      </c>
      <c r="G7" s="19"/>
    </row>
    <row r="8" spans="1:7" ht="21.6" thickBot="1" x14ac:dyDescent="0.45">
      <c r="A8" s="16"/>
      <c r="B8" s="20" t="s">
        <v>6</v>
      </c>
      <c r="C8" s="8">
        <v>0.1</v>
      </c>
      <c r="D8" s="9">
        <v>3</v>
      </c>
      <c r="E8" s="7">
        <f t="shared" si="0"/>
        <v>0.30000000000000004</v>
      </c>
      <c r="G8" s="19"/>
    </row>
    <row r="9" spans="1:7" ht="21.6" thickBot="1" x14ac:dyDescent="0.45">
      <c r="A9" s="16"/>
      <c r="B9" s="20" t="s">
        <v>8</v>
      </c>
      <c r="C9" s="8">
        <v>0.1</v>
      </c>
      <c r="D9" s="9">
        <v>3</v>
      </c>
      <c r="E9" s="7">
        <f t="shared" si="0"/>
        <v>0.30000000000000004</v>
      </c>
      <c r="G9" s="19"/>
    </row>
    <row r="10" spans="1:7" ht="21.6" thickBot="1" x14ac:dyDescent="0.45">
      <c r="A10" s="16"/>
      <c r="B10" s="20" t="s">
        <v>20</v>
      </c>
      <c r="C10" s="8">
        <v>0.1</v>
      </c>
      <c r="D10" s="9">
        <v>3</v>
      </c>
      <c r="E10" s="7">
        <f t="shared" si="0"/>
        <v>0.30000000000000004</v>
      </c>
      <c r="G10" s="19"/>
    </row>
    <row r="11" spans="1:7" ht="21.6" thickBot="1" x14ac:dyDescent="0.45">
      <c r="A11" s="16"/>
      <c r="B11" s="20" t="s">
        <v>16</v>
      </c>
      <c r="C11" s="8"/>
      <c r="D11" s="9"/>
      <c r="E11" s="7">
        <f t="shared" si="0"/>
        <v>0</v>
      </c>
      <c r="F11" s="19"/>
    </row>
    <row r="12" spans="1:7" ht="21.6" thickBot="1" x14ac:dyDescent="0.45">
      <c r="B12" s="21" t="str">
        <f>IF((C12=0.5),"SUBTOTAL","Error: Must equal 50%")</f>
        <v>SUBTOTAL</v>
      </c>
      <c r="C12" s="2">
        <f>SUM(C6:C11)</f>
        <v>0.5</v>
      </c>
      <c r="D12" s="4" t="s">
        <v>24</v>
      </c>
      <c r="E12" s="15">
        <f>SUM(E6:E11)</f>
        <v>1.3</v>
      </c>
    </row>
    <row r="13" spans="1:7" ht="21.6" thickBot="1" x14ac:dyDescent="0.45"/>
    <row r="14" spans="1:7" ht="21.6" thickBot="1" x14ac:dyDescent="0.45">
      <c r="B14" s="4" t="s">
        <v>14</v>
      </c>
      <c r="C14" s="5" t="s">
        <v>12</v>
      </c>
      <c r="D14" s="5" t="s">
        <v>1</v>
      </c>
      <c r="E14" s="6" t="s">
        <v>11</v>
      </c>
    </row>
    <row r="15" spans="1:7" ht="21.6" thickBot="1" x14ac:dyDescent="0.45">
      <c r="A15" s="16"/>
      <c r="B15" s="20" t="s">
        <v>3</v>
      </c>
      <c r="C15" s="8">
        <v>0.1</v>
      </c>
      <c r="D15" s="9">
        <v>3</v>
      </c>
      <c r="E15" s="7">
        <f t="shared" ref="E15:E19" si="1">C15*D15</f>
        <v>0.30000000000000004</v>
      </c>
    </row>
    <row r="16" spans="1:7" ht="21.6" thickBot="1" x14ac:dyDescent="0.45">
      <c r="A16" s="16"/>
      <c r="B16" s="20" t="s">
        <v>5</v>
      </c>
      <c r="C16" s="8">
        <v>0.1</v>
      </c>
      <c r="D16" s="9">
        <v>3</v>
      </c>
      <c r="E16" s="7">
        <f t="shared" si="1"/>
        <v>0.30000000000000004</v>
      </c>
    </row>
    <row r="17" spans="1:5" ht="21.6" thickBot="1" x14ac:dyDescent="0.45">
      <c r="A17" s="16"/>
      <c r="B17" s="20" t="s">
        <v>7</v>
      </c>
      <c r="C17" s="8">
        <v>0.1</v>
      </c>
      <c r="D17" s="9">
        <v>3</v>
      </c>
      <c r="E17" s="7">
        <f t="shared" si="1"/>
        <v>0.30000000000000004</v>
      </c>
    </row>
    <row r="18" spans="1:5" ht="21.6" thickBot="1" x14ac:dyDescent="0.45">
      <c r="B18" s="20" t="s">
        <v>9</v>
      </c>
      <c r="C18" s="8">
        <v>0.1</v>
      </c>
      <c r="D18" s="9">
        <v>3</v>
      </c>
      <c r="E18" s="7">
        <f t="shared" si="1"/>
        <v>0.30000000000000004</v>
      </c>
    </row>
    <row r="19" spans="1:5" ht="21.6" thickBot="1" x14ac:dyDescent="0.45">
      <c r="B19" s="20" t="s">
        <v>10</v>
      </c>
      <c r="C19" s="8">
        <v>0.1</v>
      </c>
      <c r="D19" s="9">
        <v>3</v>
      </c>
      <c r="E19" s="7">
        <f t="shared" si="1"/>
        <v>0.30000000000000004</v>
      </c>
    </row>
    <row r="20" spans="1:5" ht="21.6" thickBot="1" x14ac:dyDescent="0.45">
      <c r="B20" s="21" t="str">
        <f>IF((C20=0.5),"SUBTOTAL","Error: Must equal 50%")</f>
        <v>SUBTOTAL</v>
      </c>
      <c r="C20" s="2">
        <f>SUM(C15:C19)</f>
        <v>0.5</v>
      </c>
      <c r="D20" s="4" t="s">
        <v>24</v>
      </c>
      <c r="E20" s="15">
        <f>SUM(E15:E19)</f>
        <v>1.5000000000000002</v>
      </c>
    </row>
    <row r="21" spans="1:5" x14ac:dyDescent="0.4">
      <c r="B21" s="12"/>
      <c r="C21" s="11"/>
      <c r="D21" s="12"/>
      <c r="E21" s="13"/>
    </row>
    <row r="22" spans="1:5" x14ac:dyDescent="0.4">
      <c r="B22" s="10"/>
      <c r="C22" s="10"/>
      <c r="D22" s="17" t="s">
        <v>18</v>
      </c>
      <c r="E22" s="14">
        <f>E12+E20</f>
        <v>2.8000000000000003</v>
      </c>
    </row>
    <row r="23" spans="1:5" ht="21.6" thickBot="1" x14ac:dyDescent="0.45"/>
    <row r="24" spans="1:5" ht="21.6" thickBot="1" x14ac:dyDescent="0.45">
      <c r="B24" s="22" t="s">
        <v>25</v>
      </c>
      <c r="C24" s="23"/>
      <c r="D24" s="24"/>
      <c r="E24" s="18" t="s">
        <v>15</v>
      </c>
    </row>
    <row r="25" spans="1:5" ht="21.6" thickBot="1" x14ac:dyDescent="0.45"/>
    <row r="26" spans="1:5" ht="21.75" customHeight="1" thickBot="1" x14ac:dyDescent="0.45">
      <c r="B26" s="4" t="s">
        <v>17</v>
      </c>
      <c r="C26" s="25" t="str">
        <f>IF((E22&lt;1.7),"Not Meeting Expectations",IF((E22&lt;2.7),"Meeting Expectations",IF((E24="Y"),"Meeting Expectations",IF(OR(D6=1,D7=1,D8=1,D9=1,D10=1,D11=1,D15=1,D16=1,D17=1,D18=1,D19=1),"Meeting",IF((E22&lt;3.0001),"Exceeding Expectations","Error")))))</f>
        <v>Meeting</v>
      </c>
      <c r="D26" s="26"/>
      <c r="E26" s="27"/>
    </row>
  </sheetData>
  <sheetProtection sheet="1" objects="1" scenarios="1" selectLockedCells="1"/>
  <mergeCells count="3">
    <mergeCell ref="B24:D24"/>
    <mergeCell ref="C26:E26"/>
    <mergeCell ref="C3:E3"/>
  </mergeCells>
  <conditionalFormatting sqref="C12">
    <cfRule type="cellIs" dxfId="7" priority="6" operator="lessThan">
      <formula>0.5</formula>
    </cfRule>
    <cfRule type="cellIs" dxfId="6" priority="7" operator="greaterThan">
      <formula>0.5</formula>
    </cfRule>
    <cfRule type="cellIs" dxfId="5" priority="8" operator="equal">
      <formula>0.5</formula>
    </cfRule>
  </conditionalFormatting>
  <conditionalFormatting sqref="C20">
    <cfRule type="cellIs" dxfId="4" priority="3" operator="lessThan">
      <formula>0.5</formula>
    </cfRule>
    <cfRule type="cellIs" dxfId="3" priority="4" operator="greaterThan">
      <formula>0.5</formula>
    </cfRule>
    <cfRule type="cellIs" dxfId="2" priority="5" operator="equal">
      <formula>0.5</formula>
    </cfRule>
  </conditionalFormatting>
  <conditionalFormatting sqref="D6:D11">
    <cfRule type="cellIs" dxfId="1" priority="2" operator="equal">
      <formula>1</formula>
    </cfRule>
  </conditionalFormatting>
  <conditionalFormatting sqref="D15:D19">
    <cfRule type="cellIs" dxfId="0" priority="1" operator="equal">
      <formula>1</formula>
    </cfRule>
  </conditionalFormatting>
  <dataValidations xWindow="484" yWindow="644" count="6">
    <dataValidation type="list" allowBlank="1" showInputMessage="1" showErrorMessage="1" error="Number must be 3, 2, 1, or blank. Decimals are not allowed" prompt="Choose 3, 2, 1, or leave blank." sqref="D15:D19">
      <formula1>Score</formula1>
    </dataValidation>
    <dataValidation type="list" allowBlank="1" showInputMessage="1" showErrorMessage="1" error="Number must be 3, 2, 1, or blank. Decimals are not allowed." prompt="Choose 3, 2, 1, or leave blank" sqref="D6:D11">
      <formula1>Score</formula1>
    </dataValidation>
    <dataValidation type="list" showInputMessage="1" showErrorMessage="1" error="Choose Y or N from the dropdown menu" prompt="Choose either Y or N from the dropdown menu." sqref="E24">
      <formula1>Discipline</formula1>
    </dataValidation>
    <dataValidation allowBlank="1" showInputMessage="1" showErrorMessage="1" prompt="Enter the weight percentage. Weight cannot be less than 5%, and the total percentage in each section must equal 50%._x000a__x000a_If employee is not a supervisor, leave the Supervision space blank." sqref="C6:C11"/>
    <dataValidation allowBlank="1" showInputMessage="1" showErrorMessage="1" prompt="Enter the weight percentage. Weight cannot be less than 5%, and the total percentage in each section must equal 50%._x000a__x000a_There must be at least 3 goals. For unused goals, leave the space blank." sqref="C15:C19"/>
    <dataValidation allowBlank="1" showInputMessage="1" showErrorMessage="1" prompt="Enter employee's name." sqref="C3:E3"/>
  </dataValidations>
  <pageMargins left="0.5" right="0.5" top="1" bottom="1" header="0.75" footer="0.5"/>
  <pageSetup orientation="portrait" r:id="rId1"/>
  <headerFooter>
    <oddHeader>&amp;C&amp;"-,Bold"&amp;18SHRA PERFORMANCE APPRAISAL RATING CALCULATOR</oddHeader>
    <oddFooter>&amp;L&amp;8REV. 03-08-2016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5" sqref="A5:A6"/>
    </sheetView>
  </sheetViews>
  <sheetFormatPr defaultRowHeight="14.4" x14ac:dyDescent="0.3"/>
  <cols>
    <col min="3" max="13" width="12.6640625" customWidth="1"/>
  </cols>
  <sheetData>
    <row r="1" spans="1:13" x14ac:dyDescent="0.3">
      <c r="A1">
        <v>3</v>
      </c>
      <c r="B1" t="s">
        <v>21</v>
      </c>
    </row>
    <row r="2" spans="1:13" x14ac:dyDescent="0.3">
      <c r="A2">
        <v>2</v>
      </c>
      <c r="B2" t="s">
        <v>22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">
      <c r="A3">
        <v>1</v>
      </c>
      <c r="B3" t="s">
        <v>23</v>
      </c>
    </row>
    <row r="5" spans="1:13" x14ac:dyDescent="0.3">
      <c r="A5" t="s">
        <v>19</v>
      </c>
    </row>
    <row r="6" spans="1:13" x14ac:dyDescent="0.3">
      <c r="A6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Discipline</vt:lpstr>
      <vt:lpstr>Score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S. Chiron</dc:creator>
  <cp:lastModifiedBy>Linda Mangum</cp:lastModifiedBy>
  <cp:lastPrinted>2016-03-08T19:09:56Z</cp:lastPrinted>
  <dcterms:created xsi:type="dcterms:W3CDTF">2016-02-16T22:58:26Z</dcterms:created>
  <dcterms:modified xsi:type="dcterms:W3CDTF">2016-03-18T14:53:20Z</dcterms:modified>
</cp:coreProperties>
</file>